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ara.briede\Desktop\AUKLES\TAMES_2021\"/>
    </mc:Choice>
  </mc:AlternateContent>
  <xr:revisionPtr revIDLastSave="0" documentId="8_{47157FA4-1C79-49C7-AABC-DE848683BDB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Print_Area" localSheetId="0">Sheet1!$A$1:$C$39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7" i="4" l="1"/>
  <c r="C22" i="4" l="1"/>
  <c r="C24" i="4" l="1"/>
  <c r="C28" i="4" l="1"/>
  <c r="C29" i="4"/>
</calcChain>
</file>

<file path=xl/sharedStrings.xml><?xml version="1.0" encoding="utf-8"?>
<sst xmlns="http://schemas.openxmlformats.org/spreadsheetml/2006/main" count="34" uniqueCount="34">
  <si>
    <t>Kods</t>
  </si>
  <si>
    <t>Nosaukums</t>
  </si>
  <si>
    <t>Informācijas tehnoloģiju pakalpojumi</t>
  </si>
  <si>
    <t>Kopā pašvaldības līdzekļi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</si>
  <si>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</si>
  <si>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</si>
  <si>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</si>
  <si>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</si>
  <si>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</si>
  <si>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</si>
  <si>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</si>
  <si>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</si>
  <si>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</si>
  <si>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</si>
  <si>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</si>
  <si>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</si>
  <si>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</si>
  <si>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</si>
  <si>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</si>
  <si>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</si>
  <si>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</si>
  <si>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</si>
  <si>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t>Kopējais pamatlīdzekļu nolietojums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</si>
  <si>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</si>
  <si>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</si>
  <si>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</si>
  <si>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</si>
  <si>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</si>
  <si>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>Sabiedrība ar ierobežotu atbildību "Remido" privātā pirmsskolas izglītības iestāde "Lāsīte"</t>
  </si>
  <si>
    <t>Summa EUR</t>
  </si>
  <si>
    <t>Kopējie  pirmsskolas izglītības iestādes izdevumi - 375604,41+6173,55+4504,00=386281,96</t>
  </si>
  <si>
    <t>Izmaksas vienam izglītojamam no pusotra līdz četru gadu vecumam - 386281,96/12/87=370,00</t>
  </si>
  <si>
    <t>Izmaksas vienam skaits obligātās sagatavošanas vecumā  - (386281,96*17/87-4504)/12/17=347,92</t>
  </si>
  <si>
    <t>25.01.2021. SIA "Remido" valdes priekšsēdētājs                                                                    Rolands Veikša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</si>
</sst>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86"/>
    </font>
    <font>
      <sz val="8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1" xfId="0" applyFont="1" applyFill="1" applyBorder="1"/>
    <xf numFmtId="0" fontId="2" fillId="2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0" borderId="0" xfId="0" applyFont="1" applyBorder="1"/>
    <xf numFmtId="0" fontId="3" fillId="3" borderId="0" xfId="0" applyFont="1" applyFill="1" applyBorder="1" applyAlignment="1">
      <alignment horizontal="right"/>
    </xf>
    <xf numFmtId="2" fontId="2" fillId="3" borderId="0" xfId="0" applyNumberFormat="1" applyFont="1" applyFill="1" applyBorder="1"/>
    <xf numFmtId="0" fontId="3" fillId="3" borderId="0" xfId="0" applyFont="1" applyFill="1"/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zoomScaleNormal="100" workbookViewId="0">
      <selection activeCell="D30" sqref="D30"/>
    </sheetView>
  </sheetViews>
  <sheetFormatPr defaultColWidth="8.88671875" defaultRowHeight="10.199999999999999" x14ac:dyDescent="0.2"/>
  <cols>
    <col min="1" max="1" width="4.88671875" style="4" customWidth="1"/>
    <col min="2" max="2" width="90.6640625" style="1" customWidth="1"/>
    <col min="3" max="3" width="14.6640625" style="1" customWidth="1"/>
    <col min="4" max="16384" width="8.88671875" style="1"/>
  </cols>
  <sheetData>
    <row r="1" spans="1:3" s="17" customFormat="1" ht="13.95" customHeight="1" x14ac:dyDescent="0.25">
      <c r="A1" s="22" t="s">
        <v>28</v>
      </c>
      <c r="B1" s="22"/>
      <c r="C1" s="22"/>
    </row>
    <row r="2" spans="1:3" x14ac:dyDescent="0.2">
      <c r="A2" s="24" t="s">
        <v>0</v>
      </c>
      <c r="B2" s="23" t="s">
        <v>1</v>
      </c>
      <c r="C2" s="25" t="s">
        <v>29</v>
      </c>
    </row>
    <row r="3" spans="1:3" x14ac:dyDescent="0.2">
      <c r="A3" s="24"/>
      <c r="B3" s="23"/>
      <c r="C3" s="26"/>
    </row>
    <row r="4" spans="1:3" ht="23.4" customHeight="1" x14ac:dyDescent="0.2">
      <c r="A4" s="10">
        <v>1100</v>
      </c>
      <c r="B4" s="7" t="s">
        <v>15</v>
      </c>
      <c r="C4" s="20">
        <v>131297.62</v>
      </c>
    </row>
    <row r="5" spans="1:3" x14ac:dyDescent="0.2">
      <c r="A5" s="11">
        <v>1200</v>
      </c>
      <c r="B5" s="7" t="s">
        <v>16</v>
      </c>
      <c r="C5" s="20">
        <v>31630.02</v>
      </c>
    </row>
    <row r="6" spans="1:3" ht="23.4" customHeight="1" x14ac:dyDescent="0.2">
      <c r="A6" s="11">
        <v>2100</v>
      </c>
      <c r="B6" s="7" t="s">
        <v>17</v>
      </c>
      <c r="C6" s="20">
        <v>1236.3599999999999</v>
      </c>
    </row>
    <row r="7" spans="1:3" ht="11.25" customHeight="1" x14ac:dyDescent="0.2">
      <c r="A7" s="11">
        <v>2200</v>
      </c>
      <c r="B7" s="7" t="s">
        <v>5</v>
      </c>
      <c r="C7" s="20">
        <f>SUM(C8:C13)</f>
        <v>138288.56</v>
      </c>
    </row>
    <row r="8" spans="1:3" ht="11.25" customHeight="1" x14ac:dyDescent="0.2">
      <c r="A8" s="12">
        <v>2210</v>
      </c>
      <c r="B8" s="8" t="s">
        <v>6</v>
      </c>
      <c r="C8" s="21">
        <v>4336.16</v>
      </c>
    </row>
    <row r="9" spans="1:3" ht="11.25" customHeight="1" x14ac:dyDescent="0.2">
      <c r="A9" s="12">
        <v>2220</v>
      </c>
      <c r="B9" s="8" t="s">
        <v>7</v>
      </c>
      <c r="C9" s="21">
        <v>13645.64</v>
      </c>
    </row>
    <row r="10" spans="1:3" ht="11.25" customHeight="1" x14ac:dyDescent="0.2">
      <c r="A10" s="12">
        <v>2230</v>
      </c>
      <c r="B10" s="8" t="s">
        <v>8</v>
      </c>
      <c r="C10" s="21">
        <v>49364.21</v>
      </c>
    </row>
    <row r="11" spans="1:3" ht="11.25" customHeight="1" x14ac:dyDescent="0.2">
      <c r="A11" s="12">
        <v>2240</v>
      </c>
      <c r="B11" s="8" t="s">
        <v>18</v>
      </c>
      <c r="C11" s="21">
        <v>8366.98</v>
      </c>
    </row>
    <row r="12" spans="1:3" ht="11.25" customHeight="1" x14ac:dyDescent="0.2">
      <c r="A12" s="12">
        <v>2250</v>
      </c>
      <c r="B12" s="8" t="s">
        <v>2</v>
      </c>
      <c r="C12" s="21">
        <v>1632.25</v>
      </c>
    </row>
    <row r="13" spans="1:3" ht="11.25" customHeight="1" x14ac:dyDescent="0.2">
      <c r="A13" s="12">
        <v>2260</v>
      </c>
      <c r="B13" s="8" t="s">
        <v>9</v>
      </c>
      <c r="C13" s="21">
        <v>60943.32</v>
      </c>
    </row>
    <row r="14" spans="1:3" ht="24" customHeight="1" x14ac:dyDescent="0.2">
      <c r="A14" s="11">
        <v>2300</v>
      </c>
      <c r="B14" s="7" t="s">
        <v>10</v>
      </c>
      <c r="C14" s="20">
        <f>C15+C16+C17+C18+C19+C20</f>
        <v>73001.850000000006</v>
      </c>
    </row>
    <row r="15" spans="1:3" ht="11.25" customHeight="1" x14ac:dyDescent="0.2">
      <c r="A15" s="12">
        <v>2310</v>
      </c>
      <c r="B15" s="8" t="s">
        <v>11</v>
      </c>
      <c r="C15" s="21">
        <v>49486.12</v>
      </c>
    </row>
    <row r="16" spans="1:3" ht="11.25" customHeight="1" x14ac:dyDescent="0.2">
      <c r="A16" s="12">
        <v>2320</v>
      </c>
      <c r="B16" s="8" t="s">
        <v>12</v>
      </c>
      <c r="C16" s="21">
        <v>6376.36</v>
      </c>
    </row>
    <row r="17" spans="1:3" ht="24.6" customHeight="1" x14ac:dyDescent="0.2">
      <c r="A17" s="12">
        <v>2340</v>
      </c>
      <c r="B17" s="8" t="s">
        <v>13</v>
      </c>
      <c r="C17" s="21">
        <v>0</v>
      </c>
    </row>
    <row r="18" spans="1:3" ht="11.25" customHeight="1" x14ac:dyDescent="0.2">
      <c r="A18" s="12">
        <v>2350</v>
      </c>
      <c r="B18" s="8" t="s">
        <v>14</v>
      </c>
      <c r="C18" s="21">
        <v>10573.68</v>
      </c>
    </row>
    <row r="19" spans="1:3" ht="22.95" customHeight="1" x14ac:dyDescent="0.2">
      <c r="A19" s="12">
        <v>2360</v>
      </c>
      <c r="B19" s="8" t="s">
        <v>19</v>
      </c>
      <c r="C19" s="21">
        <v>0</v>
      </c>
    </row>
    <row r="20" spans="1:3" ht="11.25" customHeight="1" x14ac:dyDescent="0.2">
      <c r="A20" s="12">
        <v>2370</v>
      </c>
      <c r="B20" s="8" t="s">
        <v>20</v>
      </c>
      <c r="C20" s="21">
        <v>6565.69</v>
      </c>
    </row>
    <row r="21" spans="1:3" ht="11.25" customHeight="1" x14ac:dyDescent="0.2">
      <c r="A21" s="11">
        <v>2400</v>
      </c>
      <c r="B21" s="2" t="s">
        <v>4</v>
      </c>
      <c r="C21" s="20">
        <v>150</v>
      </c>
    </row>
    <row r="22" spans="1:3" x14ac:dyDescent="0.2">
      <c r="A22" s="11"/>
      <c r="B22" s="2" t="s">
        <v>3</v>
      </c>
      <c r="C22" s="20">
        <f>C4+C5+C6+C7+C14+C21</f>
        <v>375604.40999999992</v>
      </c>
    </row>
    <row r="23" spans="1:3" s="9" customFormat="1" x14ac:dyDescent="0.2">
      <c r="A23" s="11"/>
      <c r="B23" s="2" t="s">
        <v>22</v>
      </c>
      <c r="C23" s="20">
        <v>6173.55</v>
      </c>
    </row>
    <row r="24" spans="1:3" s="9" customFormat="1" x14ac:dyDescent="0.2">
      <c r="A24" s="11"/>
      <c r="B24" s="2" t="s">
        <v>21</v>
      </c>
      <c r="C24" s="20">
        <f>C22+C23</f>
        <v>381777.9599999999</v>
      </c>
    </row>
    <row r="25" spans="1:3" s="9" customFormat="1" x14ac:dyDescent="0.2">
      <c r="A25" s="11"/>
      <c r="B25" s="2" t="s">
        <v>27</v>
      </c>
      <c r="C25" s="20">
        <v>4504</v>
      </c>
    </row>
    <row r="26" spans="1:3" ht="11.25" customHeight="1" x14ac:dyDescent="0.2">
      <c r="A26" s="13"/>
      <c r="B26" s="3" t="s">
        <v>23</v>
      </c>
      <c r="C26" s="19">
        <v>70</v>
      </c>
    </row>
    <row r="27" spans="1:3" ht="11.25" customHeight="1" x14ac:dyDescent="0.2">
      <c r="A27" s="13"/>
      <c r="B27" s="3" t="s">
        <v>24</v>
      </c>
      <c r="C27" s="19">
        <v>17</v>
      </c>
    </row>
    <row r="28" spans="1:3" s="9" customFormat="1" ht="11.25" customHeight="1" x14ac:dyDescent="0.2">
      <c r="A28" s="13"/>
      <c r="B28" s="3" t="s">
        <v>25</v>
      </c>
      <c r="C28" s="18">
        <f>((C24+C25)/12/(C26+C27))</f>
        <v>370.00187739463593</v>
      </c>
    </row>
    <row r="29" spans="1:3" s="9" customFormat="1" x14ac:dyDescent="0.2">
      <c r="A29" s="13"/>
      <c r="B29" s="3" t="s">
        <v>26</v>
      </c>
      <c r="C29" s="18">
        <f>((C24+C25)/(C26+C27)*C27-C25)/12/C27</f>
        <v>347.92344602208686</v>
      </c>
    </row>
    <row r="30" spans="1:3" s="17" customFormat="1" ht="13.2" x14ac:dyDescent="0.25">
      <c r="A30" s="15"/>
      <c r="B30" s="14" t="s">
        <v>30</v>
      </c>
      <c r="C30" s="16"/>
    </row>
    <row r="31" spans="1:3" s="17" customFormat="1" ht="13.2" x14ac:dyDescent="0.25">
      <c r="A31" s="15"/>
      <c r="B31" s="6" t="s">
        <v>31</v>
      </c>
      <c r="C31" s="16"/>
    </row>
    <row r="32" spans="1:3" s="17" customFormat="1" ht="13.2" x14ac:dyDescent="0.25">
      <c r="A32" s="15"/>
      <c r="B32" s="6" t="s">
        <v>32</v>
      </c>
      <c r="C32" s="16"/>
    </row>
    <row r="33" spans="1:2" x14ac:dyDescent="0.2">
      <c r="A33" s="5"/>
    </row>
    <row r="37" spans="1:2" x14ac:dyDescent="0.2">
      <c r="B37" s="1" t="s">
        <v>33</v>
      </c>
    </row>
  </sheetData>
  <mergeCells count="4">
    <mergeCell ref="A1:C1"/>
    <mergeCell ref="B2:B3"/>
    <mergeCell ref="A2:A3"/>
    <mergeCell ref="C2:C3"/>
  </mergeCells>
  <phoneticPr fontId="1" type="noConversion"/>
  <pageMargins left="0.75" right="0.75" top="1" bottom="1" header="0.5" footer="0.5"/>
  <pageSetup paperSize="9" scale="92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Sheet1</vt:lpstr>
      <vt:lpstr>Sheet1!Drukas_apgabals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Ināra Briede</cp:lastModifiedBy>
  <cp:lastPrinted>2016-09-06T13:40:05Z</cp:lastPrinted>
  <dcterms:created xsi:type="dcterms:W3CDTF">2009-09-29T12:11:24Z</dcterms:created>
  <dcterms:modified xsi:type="dcterms:W3CDTF">2021-02-04T09:41:38Z</dcterms:modified>
</cp:coreProperties>
</file>