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nara.briede\Desktop\2019_TAMES\oktobris2019\"/>
    </mc:Choice>
  </mc:AlternateContent>
  <xr:revisionPtr revIDLastSave="0" documentId="8_{797412BA-DB7B-4482-AA07-C799917D12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āme" sheetId="4" r:id="rId1"/>
  </sheets>
  <definedNames>
    <definedName name="_xlnm.Print_Area" localSheetId="0">Tāme!$A$1:$B$28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4" l="1"/>
  <c r="C6" i="4"/>
  <c r="C21" i="4" l="1"/>
  <c r="C23" i="4" s="1"/>
  <c r="C27" i="4"/>
  <c r="C28" i="4"/>
</calcChain>
</file>

<file path=xl/sharedStrings.xml><?xml version="1.0" encoding="utf-8"?>
<sst xmlns="http://schemas.openxmlformats.org/spreadsheetml/2006/main" count="35" uniqueCount="35">
  <si>
    <t>Kods</t>
  </si>
  <si>
    <t>Nosaukums</t>
  </si>
  <si>
    <t>Informācijas tehnoloģiju pakalpojumi</t>
  </si>
  <si>
    <t>Kopā pašvaldības līdzekļi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</si>
  <si>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</si>
  <si>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</si>
  <si>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</si>
  <si>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</si>
  <si>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</si>
  <si>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</si>
  <si>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</si>
  <si>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</si>
  <si>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</si>
  <si>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</si>
  <si>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</si>
  <si>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</si>
  <si>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</si>
  <si>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</si>
  <si>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</si>
  <si>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</si>
  <si>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</si>
  <si>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 xml:space="preserve">Kopējie izdevumi 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</si>
  <si>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</si>
  <si>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t>Kopējais pamatlīdzekļu nolietojums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</si>
  <si>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</si>
  <si>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</si>
  <si>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</si>
  <si>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</si>
  <si>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 xml:space="preserve">Valsts mērķdotācija pedagogu atalgojumam </t>
  </si>
  <si>
    <t>Kopējie pašvaldības pirmsskolas izglītības iestāžu izdevumi - 563962+13995+107867=685824</t>
  </si>
  <si>
    <t>Izmaksas vienam izglītojamam no pusotra līdz četru gadu vecumam - 685824/12/295=193.74</t>
  </si>
  <si>
    <t>Izmaksas vienam skaits obligātās sagatavošanas vecumā  - (685824*169/295-107867)/12/169=140.55</t>
  </si>
  <si>
    <t>265119+5082+6985=277186</t>
  </si>
  <si>
    <t>277186/12/51=452.92</t>
  </si>
  <si>
    <t>(277186*12/51-6985)/12/12=404.41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</si>
</sst>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186"/>
    </font>
    <font>
      <sz val="8"/>
      <name val="Arial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b/>
      <sz val="10"/>
      <name val="Arial"/>
      <family val="2"/>
    </font>
    <font>
      <b/>
      <sz val="9"/>
      <name val="Arial"/>
      <family val="2"/>
      <charset val="186"/>
    </font>
    <font>
      <sz val="9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2" fillId="0" borderId="1" xfId="0" applyFont="1" applyFill="1" applyBorder="1"/>
    <xf numFmtId="0" fontId="2" fillId="2" borderId="1" xfId="0" applyFont="1" applyFill="1" applyBorder="1"/>
    <xf numFmtId="0" fontId="2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zoomScale="115" zoomScaleNormal="115" workbookViewId="0">
      <selection activeCell="G18" sqref="G18"/>
    </sheetView>
  </sheetViews>
  <sheetFormatPr defaultColWidth="8.88671875" defaultRowHeight="10.199999999999999" x14ac:dyDescent="0.2"/>
  <cols>
    <col min="1" max="1" width="4.88671875" style="5" customWidth="1"/>
    <col min="2" max="2" width="82" style="1" customWidth="1"/>
    <col min="3" max="3" width="11.44140625" style="1" customWidth="1"/>
    <col min="4" max="16384" width="8.88671875" style="1"/>
  </cols>
  <sheetData>
    <row r="1" spans="1:3" x14ac:dyDescent="0.2">
      <c r="A1" s="29" t="s">
        <v>0</v>
      </c>
      <c r="B1" s="29" t="s">
        <v>1</v>
      </c>
      <c r="C1" s="29" t="s">
        <v>22</v>
      </c>
    </row>
    <row r="2" spans="1:3" x14ac:dyDescent="0.2">
      <c r="A2" s="29"/>
      <c r="B2" s="29"/>
      <c r="C2" s="29"/>
    </row>
    <row r="3" spans="1:3" ht="23.4" customHeight="1" x14ac:dyDescent="0.25">
      <c r="A3" s="11">
        <v>1100</v>
      </c>
      <c r="B3" s="8" t="s">
        <v>15</v>
      </c>
      <c r="C3" s="22">
        <v>24950</v>
      </c>
    </row>
    <row r="4" spans="1:3" ht="12" x14ac:dyDescent="0.25">
      <c r="A4" s="12">
        <v>1200</v>
      </c>
      <c r="B4" s="8" t="s">
        <v>16</v>
      </c>
      <c r="C4" s="22">
        <v>6010</v>
      </c>
    </row>
    <row r="5" spans="1:3" ht="23.4" customHeight="1" x14ac:dyDescent="0.25">
      <c r="A5" s="12">
        <v>2100</v>
      </c>
      <c r="B5" s="19" t="s">
        <v>17</v>
      </c>
      <c r="C5" s="22">
        <v>6257</v>
      </c>
    </row>
    <row r="6" spans="1:3" ht="11.25" customHeight="1" x14ac:dyDescent="0.25">
      <c r="A6" s="12">
        <v>2200</v>
      </c>
      <c r="B6" s="8" t="s">
        <v>5</v>
      </c>
      <c r="C6" s="22">
        <f>SUM(C7:C12)</f>
        <v>199928</v>
      </c>
    </row>
    <row r="7" spans="1:3" ht="11.25" customHeight="1" x14ac:dyDescent="0.2">
      <c r="A7" s="13">
        <v>2210</v>
      </c>
      <c r="B7" s="9" t="s">
        <v>6</v>
      </c>
      <c r="C7" s="23">
        <v>510</v>
      </c>
    </row>
    <row r="8" spans="1:3" ht="11.25" customHeight="1" x14ac:dyDescent="0.2">
      <c r="A8" s="13">
        <v>2220</v>
      </c>
      <c r="B8" s="9" t="s">
        <v>7</v>
      </c>
      <c r="C8" s="23">
        <v>18306</v>
      </c>
    </row>
    <row r="9" spans="1:3" ht="11.25" customHeight="1" x14ac:dyDescent="0.2">
      <c r="A9" s="13">
        <v>2230</v>
      </c>
      <c r="B9" s="9" t="s">
        <v>8</v>
      </c>
      <c r="C9" s="23">
        <v>69115</v>
      </c>
    </row>
    <row r="10" spans="1:3" ht="11.25" customHeight="1" x14ac:dyDescent="0.2">
      <c r="A10" s="13">
        <v>2240</v>
      </c>
      <c r="B10" s="9" t="s">
        <v>18</v>
      </c>
      <c r="C10" s="23">
        <v>21759</v>
      </c>
    </row>
    <row r="11" spans="1:3" ht="11.25" customHeight="1" x14ac:dyDescent="0.2">
      <c r="A11" s="13">
        <v>2250</v>
      </c>
      <c r="B11" s="9" t="s">
        <v>2</v>
      </c>
      <c r="C11" s="23">
        <v>3007</v>
      </c>
    </row>
    <row r="12" spans="1:3" ht="11.25" customHeight="1" x14ac:dyDescent="0.2">
      <c r="A12" s="13">
        <v>2260</v>
      </c>
      <c r="B12" s="9" t="s">
        <v>9</v>
      </c>
      <c r="C12" s="23">
        <v>87231</v>
      </c>
    </row>
    <row r="13" spans="1:3" ht="24" customHeight="1" x14ac:dyDescent="0.25">
      <c r="A13" s="12">
        <v>2300</v>
      </c>
      <c r="B13" s="8" t="s">
        <v>10</v>
      </c>
      <c r="C13" s="22">
        <f>SUM(C14:C19)</f>
        <v>27681</v>
      </c>
    </row>
    <row r="14" spans="1:3" ht="11.25" customHeight="1" x14ac:dyDescent="0.2">
      <c r="A14" s="13">
        <v>2310</v>
      </c>
      <c r="B14" s="9" t="s">
        <v>11</v>
      </c>
      <c r="C14" s="23">
        <v>12365</v>
      </c>
    </row>
    <row r="15" spans="1:3" ht="11.25" customHeight="1" x14ac:dyDescent="0.2">
      <c r="A15" s="13">
        <v>2320</v>
      </c>
      <c r="B15" s="9" t="s">
        <v>12</v>
      </c>
      <c r="C15" s="24"/>
    </row>
    <row r="16" spans="1:3" ht="24.6" customHeight="1" x14ac:dyDescent="0.2">
      <c r="A16" s="13">
        <v>2340</v>
      </c>
      <c r="B16" s="20" t="s">
        <v>13</v>
      </c>
      <c r="C16" s="23">
        <v>1231</v>
      </c>
    </row>
    <row r="17" spans="1:3" ht="11.25" customHeight="1" x14ac:dyDescent="0.2">
      <c r="A17" s="13">
        <v>2350</v>
      </c>
      <c r="B17" s="9" t="s">
        <v>14</v>
      </c>
      <c r="C17" s="23">
        <v>5362</v>
      </c>
    </row>
    <row r="18" spans="1:3" ht="22.95" customHeight="1" x14ac:dyDescent="0.2">
      <c r="A18" s="13">
        <v>2360</v>
      </c>
      <c r="B18" s="20" t="s">
        <v>19</v>
      </c>
      <c r="C18" s="24"/>
    </row>
    <row r="19" spans="1:3" ht="11.25" customHeight="1" x14ac:dyDescent="0.2">
      <c r="A19" s="13">
        <v>2370</v>
      </c>
      <c r="B19" s="9" t="s">
        <v>20</v>
      </c>
      <c r="C19" s="23">
        <v>8723</v>
      </c>
    </row>
    <row r="20" spans="1:3" ht="11.25" customHeight="1" x14ac:dyDescent="0.25">
      <c r="A20" s="12">
        <v>2400</v>
      </c>
      <c r="B20" s="2" t="s">
        <v>4</v>
      </c>
      <c r="C20" s="22">
        <v>293</v>
      </c>
    </row>
    <row r="21" spans="1:3" ht="12" x14ac:dyDescent="0.25">
      <c r="A21" s="12"/>
      <c r="B21" s="2" t="s">
        <v>3</v>
      </c>
      <c r="C21" s="22">
        <f>+C3+C4+C5+C6+C13+C20</f>
        <v>265119</v>
      </c>
    </row>
    <row r="22" spans="1:3" s="10" customFormat="1" ht="12" x14ac:dyDescent="0.25">
      <c r="A22" s="12"/>
      <c r="B22" s="2" t="s">
        <v>23</v>
      </c>
      <c r="C22" s="25">
        <v>5082</v>
      </c>
    </row>
    <row r="23" spans="1:3" s="10" customFormat="1" ht="12" x14ac:dyDescent="0.25">
      <c r="A23" s="12"/>
      <c r="B23" s="2" t="s">
        <v>21</v>
      </c>
      <c r="C23" s="22">
        <f>SUM(C21:C22)</f>
        <v>270201</v>
      </c>
    </row>
    <row r="24" spans="1:3" s="10" customFormat="1" ht="12" x14ac:dyDescent="0.25">
      <c r="A24" s="12"/>
      <c r="B24" s="2" t="s">
        <v>28</v>
      </c>
      <c r="C24" s="26">
        <v>6985</v>
      </c>
    </row>
    <row r="25" spans="1:3" ht="11.25" customHeight="1" x14ac:dyDescent="0.25">
      <c r="A25" s="14"/>
      <c r="B25" s="3" t="s">
        <v>24</v>
      </c>
      <c r="C25" s="27">
        <v>39</v>
      </c>
    </row>
    <row r="26" spans="1:3" ht="11.25" customHeight="1" x14ac:dyDescent="0.25">
      <c r="A26" s="14"/>
      <c r="B26" s="3" t="s">
        <v>25</v>
      </c>
      <c r="C26" s="27">
        <v>12</v>
      </c>
    </row>
    <row r="27" spans="1:3" s="10" customFormat="1" ht="11.25" customHeight="1" x14ac:dyDescent="0.25">
      <c r="A27" s="14"/>
      <c r="B27" s="3" t="s">
        <v>26</v>
      </c>
      <c r="C27" s="28">
        <f>(C23+C24)/12/(C25+C26)</f>
        <v>452.91830065359477</v>
      </c>
    </row>
    <row r="28" spans="1:3" s="10" customFormat="1" ht="12" x14ac:dyDescent="0.25">
      <c r="A28" s="14"/>
      <c r="B28" s="3" t="s">
        <v>27</v>
      </c>
      <c r="C28" s="28">
        <f>((C23+C24)/(C25+C26)*C26-C24)/12/C26</f>
        <v>404.41135620915037</v>
      </c>
    </row>
    <row r="29" spans="1:3" ht="11.25" customHeight="1" x14ac:dyDescent="0.2">
      <c r="A29" s="6"/>
    </row>
    <row r="30" spans="1:3" s="16" customFormat="1" ht="13.2" x14ac:dyDescent="0.25">
      <c r="A30" s="15"/>
    </row>
    <row r="31" spans="1:3" s="16" customFormat="1" ht="13.2" x14ac:dyDescent="0.25">
      <c r="A31" s="17"/>
    </row>
    <row r="32" spans="1:3" x14ac:dyDescent="0.2">
      <c r="A32" s="6"/>
      <c r="B32" s="4"/>
    </row>
    <row r="33" spans="1:5" x14ac:dyDescent="0.2">
      <c r="A33" s="6"/>
    </row>
    <row r="40" spans="1:5" ht="13.2" x14ac:dyDescent="0.25">
      <c r="B40" s="18" t="s">
        <v>29</v>
      </c>
      <c r="C40" s="21" t="s">
        <v>32</v>
      </c>
    </row>
    <row r="41" spans="1:5" ht="13.2" x14ac:dyDescent="0.25">
      <c r="B41" s="7" t="s">
        <v>30</v>
      </c>
      <c r="C41" s="16" t="s">
        <v>33</v>
      </c>
      <c r="D41" s="16"/>
      <c r="E41" s="16"/>
    </row>
    <row r="42" spans="1:5" ht="13.2" x14ac:dyDescent="0.25">
      <c r="B42" s="7" t="s">
        <v>31</v>
      </c>
      <c r="C42" s="16" t="s">
        <v>34</v>
      </c>
      <c r="D42" s="16"/>
      <c r="E42" s="16"/>
    </row>
  </sheetData>
  <mergeCells count="3">
    <mergeCell ref="B1:B2"/>
    <mergeCell ref="A1:A2"/>
    <mergeCell ref="C1:C2"/>
  </mergeCells>
  <phoneticPr fontId="1" type="noConversion"/>
  <pageMargins left="0.75" right="0.75" top="1" bottom="1" header="0.5" footer="0.5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Tāme</vt:lpstr>
      <vt:lpstr>Tāme!Drukas_apgabals</vt:lpstr>
    </vt:vector>
  </TitlesOfParts>
  <Company>Kekavas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Ināra Briede</cp:lastModifiedBy>
  <cp:lastPrinted>2019-09-04T10:37:56Z</cp:lastPrinted>
  <dcterms:created xsi:type="dcterms:W3CDTF">2009-09-29T12:11:24Z</dcterms:created>
  <dcterms:modified xsi:type="dcterms:W3CDTF">2019-10-11T07:27:04Z</dcterms:modified>
</cp:coreProperties>
</file>