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ra.Briede\Desktop\2019_TAMES\"/>
    </mc:Choice>
  </mc:AlternateContent>
  <bookViews>
    <workbookView xWindow="-105" yWindow="-105" windowWidth="23250" windowHeight="1257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7" i="1"/>
  <c r="C33" i="1" s="1"/>
  <c r="C35" i="1" s="1"/>
  <c r="C40" i="1" l="1"/>
  <c r="C39" i="1"/>
</calcChain>
</file>

<file path=xl/sharedStrings.xml><?xml version="1.0" encoding="utf-8"?>
<sst xmlns="http://schemas.openxmlformats.org/spreadsheetml/2006/main" count="42" uniqueCount="42">
  <si>
    <t>Izglītības iestādes dibinātājs: Kristīne Tomsone</t>
  </si>
  <si>
    <t>Izglītības iestāde: SIA "Ketes māja"</t>
  </si>
  <si>
    <t>Reģistrācijas Nr.40103258039</t>
  </si>
  <si>
    <t>Juridiskā adrese: Miesnieku iela 11, Rīga, LV-1050</t>
  </si>
  <si>
    <t>Pirmsskolas izglītības iestādes programmas īstenošanas adrese/-s: Miesnieku iela 11, Rīga, LV-1050</t>
  </si>
  <si>
    <t>Tālrunis: 67214545, 20034609</t>
  </si>
  <si>
    <t>E-pasta adrese: kete@ketesmaja.lv</t>
  </si>
  <si>
    <t xml:space="preserve">TĀME </t>
  </si>
  <si>
    <t>Kods</t>
  </si>
  <si>
    <t>Nosaukums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</si>
  <si>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</si>
  <si>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</si>
  <si>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</si>
  <si>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</si>
  <si>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</si>
  <si>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</si>
  <si>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</si>
  <si>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</si>
  <si>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</si>
  <si>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</si>
  <si>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</si>
  <si>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Citi pakalpojumi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</si>
  <si>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</si>
  <si>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</si>
  <si>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</si>
  <si>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</si>
  <si>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</si>
  <si>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</si>
  <si>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</si>
  <si>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</si>
  <si>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Kopā pašvaldības līdzekļi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</si>
  <si>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</si>
  <si>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</si>
  <si>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</si>
  <si>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uz 2018.gada 1.septembri</t>
  </si>
  <si>
    <t>Izglītojamo skaits obligātās sagatavošanas (5-6 gadu)  vecumā 2018.gada 1.septembri</t>
  </si>
  <si>
    <t>Izmaksas vienam izglītojamam no pusotra līdz četru gadu vecumam</t>
  </si>
  <si>
    <t xml:space="preserve">Izmaksas vienam  izglītojamajam  obligātās sagatavošanas vecumā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</si>
  <si>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</si>
  <si>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Datums:</t>
  </si>
  <si>
    <t>Dibinātāja parakst tiesīgā persona:________________________________</t>
  </si>
  <si>
    <t xml:space="preserve">    (paraksts, vārds, uzvārds, amats)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</si>
</sst>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3" fontId="1" fillId="0" borderId="1" xfId="0" applyNumberFormat="1" applyFont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left"/>
    </xf>
    <xf numFmtId="0" fontId="0" fillId="3" borderId="0" xfId="0" applyFill="1"/>
    <xf numFmtId="0" fontId="4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0" fontId="4" fillId="5" borderId="1" xfId="0" applyFont="1" applyFill="1" applyBorder="1"/>
    <xf numFmtId="2" fontId="4" fillId="5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justify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G13" sqref="G13"/>
    </sheetView>
  </sheetViews>
  <sheetFormatPr defaultRowHeight="15" x14ac:dyDescent="0.25"/>
  <cols>
    <col min="1" max="1" width="7.85546875" customWidth="1"/>
    <col min="2" max="2" width="97.28515625" customWidth="1"/>
    <col min="3" max="3" width="11.140625" customWidth="1"/>
  </cols>
  <sheetData>
    <row r="1" spans="1:3" x14ac:dyDescent="0.25">
      <c r="A1" s="1"/>
      <c r="B1" s="2" t="s">
        <v>0</v>
      </c>
      <c r="C1" s="3"/>
    </row>
    <row r="2" spans="1:3" x14ac:dyDescent="0.25">
      <c r="A2" s="1"/>
      <c r="B2" s="2" t="s">
        <v>1</v>
      </c>
      <c r="C2" s="3"/>
    </row>
    <row r="3" spans="1:3" x14ac:dyDescent="0.25">
      <c r="A3" s="1"/>
      <c r="B3" s="2" t="s">
        <v>2</v>
      </c>
      <c r="C3" s="3"/>
    </row>
    <row r="4" spans="1:3" x14ac:dyDescent="0.25">
      <c r="A4" s="1"/>
      <c r="B4" s="2" t="s">
        <v>3</v>
      </c>
      <c r="C4" s="3"/>
    </row>
    <row r="5" spans="1:3" x14ac:dyDescent="0.25">
      <c r="A5" s="1"/>
      <c r="B5" s="2" t="s">
        <v>4</v>
      </c>
      <c r="C5" s="3"/>
    </row>
    <row r="6" spans="1:3" x14ac:dyDescent="0.25">
      <c r="A6" s="1"/>
      <c r="B6" s="2" t="s">
        <v>5</v>
      </c>
      <c r="C6" s="3"/>
    </row>
    <row r="7" spans="1:3" x14ac:dyDescent="0.25">
      <c r="A7" s="1"/>
      <c r="B7" s="2" t="s">
        <v>6</v>
      </c>
      <c r="C7" s="3"/>
    </row>
    <row r="8" spans="1:3" x14ac:dyDescent="0.25">
      <c r="A8" s="1"/>
      <c r="B8" s="2"/>
      <c r="C8" s="3"/>
    </row>
    <row r="9" spans="1:3" x14ac:dyDescent="0.25">
      <c r="A9" s="1"/>
      <c r="B9" s="4"/>
      <c r="C9" s="3"/>
    </row>
    <row r="10" spans="1:3" ht="15.75" x14ac:dyDescent="0.25">
      <c r="A10" s="1"/>
      <c r="B10" s="5" t="s">
        <v>7</v>
      </c>
      <c r="C10" s="3"/>
    </row>
    <row r="11" spans="1:3" x14ac:dyDescent="0.25">
      <c r="A11" s="1"/>
      <c r="B11" s="4"/>
      <c r="C11" s="3"/>
    </row>
    <row r="12" spans="1:3" x14ac:dyDescent="0.25">
      <c r="A12" s="40" t="s">
        <v>8</v>
      </c>
      <c r="B12" s="40" t="s">
        <v>9</v>
      </c>
      <c r="C12" s="40" t="s">
        <v>10</v>
      </c>
    </row>
    <row r="13" spans="1:3" x14ac:dyDescent="0.25">
      <c r="A13" s="40"/>
      <c r="B13" s="40"/>
      <c r="C13" s="40"/>
    </row>
    <row r="14" spans="1:3" x14ac:dyDescent="0.25">
      <c r="A14" s="6">
        <v>1100</v>
      </c>
      <c r="B14" s="7" t="s">
        <v>11</v>
      </c>
      <c r="C14" s="8">
        <v>100866.25</v>
      </c>
    </row>
    <row r="15" spans="1:3" x14ac:dyDescent="0.25">
      <c r="A15" s="9">
        <v>1200</v>
      </c>
      <c r="B15" s="7" t="s">
        <v>12</v>
      </c>
      <c r="C15" s="8">
        <v>24298.68</v>
      </c>
    </row>
    <row r="16" spans="1:3" x14ac:dyDescent="0.25">
      <c r="A16" s="9">
        <v>2100</v>
      </c>
      <c r="B16" s="7" t="s">
        <v>13</v>
      </c>
      <c r="C16" s="8">
        <v>39.24</v>
      </c>
    </row>
    <row r="17" spans="1:3" x14ac:dyDescent="0.25">
      <c r="A17" s="9">
        <v>2200</v>
      </c>
      <c r="B17" s="7" t="s">
        <v>14</v>
      </c>
      <c r="C17" s="10">
        <f>SUM(C18:C24)</f>
        <v>159198.26999999999</v>
      </c>
    </row>
    <row r="18" spans="1:3" x14ac:dyDescent="0.25">
      <c r="A18" s="11">
        <v>2210</v>
      </c>
      <c r="B18" s="12" t="s">
        <v>15</v>
      </c>
      <c r="C18" s="13">
        <v>2020.63</v>
      </c>
    </row>
    <row r="19" spans="1:3" x14ac:dyDescent="0.25">
      <c r="A19" s="11">
        <v>2220</v>
      </c>
      <c r="B19" s="12" t="s">
        <v>16</v>
      </c>
      <c r="C19" s="13">
        <v>13539.48</v>
      </c>
    </row>
    <row r="20" spans="1:3" x14ac:dyDescent="0.25">
      <c r="A20" s="11">
        <v>2230</v>
      </c>
      <c r="B20" s="12" t="s">
        <v>17</v>
      </c>
      <c r="C20" s="13">
        <v>103661</v>
      </c>
    </row>
    <row r="21" spans="1:3" x14ac:dyDescent="0.25">
      <c r="A21" s="11">
        <v>2240</v>
      </c>
      <c r="B21" s="12" t="s">
        <v>18</v>
      </c>
      <c r="C21" s="13">
        <v>1860</v>
      </c>
    </row>
    <row r="22" spans="1:3" x14ac:dyDescent="0.25">
      <c r="A22" s="11">
        <v>2250</v>
      </c>
      <c r="B22" s="12" t="s">
        <v>19</v>
      </c>
      <c r="C22" s="13">
        <v>5421</v>
      </c>
    </row>
    <row r="23" spans="1:3" x14ac:dyDescent="0.25">
      <c r="A23" s="11">
        <v>2260</v>
      </c>
      <c r="B23" s="12" t="s">
        <v>20</v>
      </c>
      <c r="C23" s="13">
        <v>32696.16</v>
      </c>
    </row>
    <row r="24" spans="1:3" x14ac:dyDescent="0.25">
      <c r="A24" s="11">
        <v>2270</v>
      </c>
      <c r="B24" s="14" t="s">
        <v>21</v>
      </c>
      <c r="C24" s="15"/>
    </row>
    <row r="25" spans="1:3" x14ac:dyDescent="0.25">
      <c r="A25" s="9">
        <v>2300</v>
      </c>
      <c r="B25" s="7" t="s">
        <v>22</v>
      </c>
      <c r="C25" s="10">
        <f>SUM(C26:C31)</f>
        <v>15063.05</v>
      </c>
    </row>
    <row r="26" spans="1:3" x14ac:dyDescent="0.25">
      <c r="A26" s="11">
        <v>2310</v>
      </c>
      <c r="B26" s="12" t="s">
        <v>23</v>
      </c>
      <c r="C26" s="13">
        <v>3448</v>
      </c>
    </row>
    <row r="27" spans="1:3" x14ac:dyDescent="0.25">
      <c r="A27" s="11">
        <v>2320</v>
      </c>
      <c r="B27" s="12" t="s">
        <v>24</v>
      </c>
      <c r="C27" s="13">
        <v>0</v>
      </c>
    </row>
    <row r="28" spans="1:3" x14ac:dyDescent="0.25">
      <c r="A28" s="11">
        <v>2340</v>
      </c>
      <c r="B28" s="12" t="s">
        <v>25</v>
      </c>
      <c r="C28" s="13">
        <v>457</v>
      </c>
    </row>
    <row r="29" spans="1:3" x14ac:dyDescent="0.25">
      <c r="A29" s="11">
        <v>2350</v>
      </c>
      <c r="B29" s="12" t="s">
        <v>26</v>
      </c>
      <c r="C29" s="13">
        <v>6923.05</v>
      </c>
    </row>
    <row r="30" spans="1:3" x14ac:dyDescent="0.25">
      <c r="A30" s="11">
        <v>2360</v>
      </c>
      <c r="B30" s="12" t="s">
        <v>27</v>
      </c>
      <c r="C30" s="13">
        <v>0</v>
      </c>
    </row>
    <row r="31" spans="1:3" x14ac:dyDescent="0.25">
      <c r="A31" s="11">
        <v>2370</v>
      </c>
      <c r="B31" s="12" t="s">
        <v>28</v>
      </c>
      <c r="C31" s="13">
        <v>4235</v>
      </c>
    </row>
    <row r="32" spans="1:3" x14ac:dyDescent="0.25">
      <c r="A32" s="9">
        <v>2400</v>
      </c>
      <c r="B32" s="16" t="s">
        <v>29</v>
      </c>
      <c r="C32" s="17">
        <v>0</v>
      </c>
    </row>
    <row r="33" spans="1:5" x14ac:dyDescent="0.25">
      <c r="A33" s="9"/>
      <c r="B33" s="16" t="s">
        <v>30</v>
      </c>
      <c r="C33" s="10">
        <f>+C14+C15+C16+C17+C25+C32</f>
        <v>299465.49</v>
      </c>
    </row>
    <row r="34" spans="1:5" s="21" customFormat="1" x14ac:dyDescent="0.25">
      <c r="A34" s="18"/>
      <c r="B34" s="19" t="s">
        <v>31</v>
      </c>
      <c r="C34" s="20">
        <v>1490.4</v>
      </c>
    </row>
    <row r="35" spans="1:5" x14ac:dyDescent="0.25">
      <c r="A35" s="9"/>
      <c r="B35" s="16" t="s">
        <v>32</v>
      </c>
      <c r="C35" s="10">
        <f>SUM(C33:C34)</f>
        <v>300955.89</v>
      </c>
    </row>
    <row r="36" spans="1:5" x14ac:dyDescent="0.25">
      <c r="A36" s="9"/>
      <c r="B36" s="16" t="s">
        <v>33</v>
      </c>
      <c r="C36" s="22">
        <v>11778</v>
      </c>
    </row>
    <row r="37" spans="1:5" x14ac:dyDescent="0.25">
      <c r="A37" s="23"/>
      <c r="B37" s="24" t="s">
        <v>34</v>
      </c>
      <c r="C37" s="25">
        <v>51</v>
      </c>
    </row>
    <row r="38" spans="1:5" x14ac:dyDescent="0.25">
      <c r="A38" s="23"/>
      <c r="B38" s="24" t="s">
        <v>35</v>
      </c>
      <c r="C38" s="25">
        <v>17</v>
      </c>
    </row>
    <row r="39" spans="1:5" x14ac:dyDescent="0.25">
      <c r="A39" s="26"/>
      <c r="B39" s="27" t="s">
        <v>36</v>
      </c>
      <c r="C39" s="28">
        <f>(C35+C36)/12/(C37+C38)</f>
        <v>383.25231617647063</v>
      </c>
    </row>
    <row r="40" spans="1:5" x14ac:dyDescent="0.25">
      <c r="A40" s="26"/>
      <c r="B40" s="27" t="s">
        <v>37</v>
      </c>
      <c r="C40" s="28">
        <f>((C35+C36)/(C37+C38)*C38-C36)/12/C38</f>
        <v>325.51702205882356</v>
      </c>
    </row>
    <row r="41" spans="1:5" x14ac:dyDescent="0.25">
      <c r="A41" s="29"/>
      <c r="B41" s="30"/>
      <c r="C41" s="31"/>
    </row>
    <row r="42" spans="1:5" x14ac:dyDescent="0.25">
      <c r="A42" s="41" t="s">
        <v>38</v>
      </c>
      <c r="B42" s="41"/>
      <c r="C42" s="41"/>
      <c r="D42" s="32"/>
      <c r="E42" s="32"/>
    </row>
    <row r="43" spans="1:5" x14ac:dyDescent="0.25">
      <c r="A43" s="33"/>
      <c r="B43" s="34"/>
      <c r="C43" s="35"/>
    </row>
    <row r="44" spans="1:5" x14ac:dyDescent="0.25">
      <c r="B44" s="36" t="s">
        <v>39</v>
      </c>
    </row>
    <row r="46" spans="1:5" x14ac:dyDescent="0.25">
      <c r="B46" s="42" t="s">
        <v>40</v>
      </c>
      <c r="C46" s="42"/>
      <c r="D46" s="42"/>
    </row>
    <row r="47" spans="1:5" x14ac:dyDescent="0.25">
      <c r="B47" s="37" t="s">
        <v>41</v>
      </c>
      <c r="C47" s="38"/>
      <c r="D47" s="39"/>
    </row>
  </sheetData>
  <mergeCells count="5">
    <mergeCell ref="A12:A13"/>
    <mergeCell ref="B12:B13"/>
    <mergeCell ref="C12:C13"/>
    <mergeCell ref="A42:C42"/>
    <mergeCell ref="B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Oļļa</dc:creator>
  <cp:lastModifiedBy>Ināra Briede</cp:lastModifiedBy>
  <dcterms:created xsi:type="dcterms:W3CDTF">2019-01-10T06:33:25Z</dcterms:created>
  <dcterms:modified xsi:type="dcterms:W3CDTF">2019-03-05T06:52:15Z</dcterms:modified>
</cp:coreProperties>
</file>